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6.2.2.12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4" i="1" l="1"/>
  <c r="M64" i="1"/>
  <c r="L64" i="1"/>
  <c r="K64" i="1"/>
  <c r="J64" i="1"/>
  <c r="I64" i="1"/>
  <c r="H64" i="1"/>
  <c r="G64" i="1"/>
  <c r="F64" i="1"/>
  <c r="E64" i="1"/>
  <c r="D64" i="1"/>
  <c r="C64" i="1"/>
  <c r="B64" i="1"/>
  <c r="N45" i="1"/>
  <c r="M45" i="1"/>
  <c r="L45" i="1"/>
  <c r="K45" i="1"/>
  <c r="J45" i="1"/>
  <c r="I45" i="1"/>
  <c r="H45" i="1"/>
  <c r="G45" i="1"/>
  <c r="F45" i="1"/>
  <c r="E45" i="1"/>
  <c r="D45" i="1"/>
  <c r="C45" i="1"/>
  <c r="B4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</calcChain>
</file>

<file path=xl/sharedStrings.xml><?xml version="1.0" encoding="utf-8"?>
<sst xmlns="http://schemas.openxmlformats.org/spreadsheetml/2006/main" count="60" uniqueCount="27">
  <si>
    <t xml:space="preserve">Table 6.2.2.12 SADC Exports and Imports by Trading Partner, Million US $ </t>
  </si>
  <si>
    <t xml:space="preserve"> Country of Destination</t>
  </si>
  <si>
    <t>Exports and Imports by Trading Partner</t>
  </si>
  <si>
    <t>Million US $</t>
  </si>
  <si>
    <t>EXPORTS</t>
  </si>
  <si>
    <t>Back to Content Page</t>
  </si>
  <si>
    <t>SADC</t>
  </si>
  <si>
    <t>Trading Partner</t>
  </si>
  <si>
    <t>Australia</t>
  </si>
  <si>
    <t>Brazil</t>
  </si>
  <si>
    <t>Canada</t>
  </si>
  <si>
    <t>China</t>
  </si>
  <si>
    <t>EU</t>
  </si>
  <si>
    <t>India</t>
  </si>
  <si>
    <t>Japan</t>
  </si>
  <si>
    <t>Kenya</t>
  </si>
  <si>
    <t>Russia</t>
  </si>
  <si>
    <t>Saudi Arabia</t>
  </si>
  <si>
    <t>Switzerland</t>
  </si>
  <si>
    <t>UAE</t>
  </si>
  <si>
    <t>USA</t>
  </si>
  <si>
    <t>Rest of the World</t>
  </si>
  <si>
    <t>Total</t>
  </si>
  <si>
    <t>IMPORTS</t>
  </si>
  <si>
    <t>TOTAL TRADE</t>
  </si>
  <si>
    <t>United Arab Emirates</t>
  </si>
  <si>
    <r>
      <rPr>
        <b/>
        <sz val="11"/>
        <color theme="1"/>
        <rFont val="Tahoma"/>
        <family val="2"/>
      </rPr>
      <t>Source</t>
    </r>
    <r>
      <rPr>
        <sz val="11"/>
        <color theme="1"/>
        <rFont val="Tahoma"/>
        <family val="2"/>
      </rPr>
      <t>: NSOs of Member States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</si>
</sst>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#\ ##0"/>
  </numFmts>
  <fonts count="8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name val="Tahoma"/>
      <family val="2"/>
    </font>
    <font>
      <b/>
      <sz val="11"/>
      <color indexed="8"/>
      <name val="Tahoma"/>
      <family val="2"/>
    </font>
    <font>
      <sz val="11"/>
      <color indexed="8"/>
      <name val="Tahoma"/>
      <family val="2"/>
    </font>
    <font>
      <u/>
      <sz val="11"/>
      <color theme="10"/>
      <name val="Calibri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3" fillId="2" borderId="1" xfId="0" applyFont="1" applyFill="1" applyBorder="1"/>
    <xf numFmtId="0" fontId="3" fillId="0" borderId="1" xfId="0" applyFont="1" applyBorder="1"/>
    <xf numFmtId="0" fontId="4" fillId="0" borderId="1" xfId="0" applyFont="1" applyBorder="1"/>
    <xf numFmtId="0" fontId="5" fillId="0" borderId="0" xfId="1" applyAlignment="1" applyProtection="1"/>
    <xf numFmtId="164" fontId="3" fillId="0" borderId="1" xfId="0" applyNumberFormat="1" applyFont="1" applyBorder="1" applyAlignment="1">
      <alignment horizontal="center"/>
    </xf>
    <xf numFmtId="3" fontId="0" fillId="0" borderId="0" xfId="0" applyNumberFormat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/>
    <xf numFmtId="164" fontId="3" fillId="0" borderId="1" xfId="0" applyNumberFormat="1" applyFont="1" applyBorder="1"/>
    <xf numFmtId="0" fontId="2" fillId="2" borderId="1" xfId="0" applyFont="1" applyFill="1" applyBorder="1"/>
    <xf numFmtId="0" fontId="6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P67"/>
  <sheetViews>
    <sheetView tabSelected="1" workbookViewId="0">
      <pane xSplit="1" ySplit="6" topLeftCell="G46" activePane="bottomRight" state="frozen"/>
      <selection pane="topRight"/>
      <selection pane="bottomLeft"/>
      <selection pane="bottomRight"/>
    </sheetView>
  </sheetViews>
  <sheetFormatPr defaultColWidth="9.140625" defaultRowHeight="15" x14ac:dyDescent="0.25"/>
  <cols>
    <col min="1" max="1" width="26.7109375" customWidth="1"/>
    <col min="2" max="4" width="10.140625" bestFit="1" customWidth="1"/>
    <col min="5" max="5" width="12" customWidth="1"/>
    <col min="6" max="14" width="11.5703125" bestFit="1" customWidth="1"/>
  </cols>
  <sheetData>
    <row r="1" spans="1:16" x14ac:dyDescent="0.25">
      <c r="A1" s="1" t="s">
        <v>0</v>
      </c>
    </row>
    <row r="2" spans="1:16" x14ac:dyDescent="0.25">
      <c r="A2" s="1"/>
    </row>
    <row r="3" spans="1:16" x14ac:dyDescent="0.25">
      <c r="A3" s="2" t="s">
        <v>1</v>
      </c>
      <c r="B3" s="3" t="s">
        <v>2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5"/>
    </row>
    <row r="4" spans="1:16" x14ac:dyDescent="0.25">
      <c r="A4" s="2"/>
      <c r="B4" s="6" t="s">
        <v>3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1:16" x14ac:dyDescent="0.25">
      <c r="A5" s="2"/>
      <c r="B5" s="9">
        <v>2000</v>
      </c>
      <c r="C5" s="9">
        <v>2001</v>
      </c>
      <c r="D5" s="9">
        <v>2002</v>
      </c>
      <c r="E5" s="9">
        <v>2003</v>
      </c>
      <c r="F5" s="9">
        <v>2004</v>
      </c>
      <c r="G5" s="9">
        <v>2005</v>
      </c>
      <c r="H5" s="9">
        <v>2006</v>
      </c>
      <c r="I5" s="9">
        <v>2007</v>
      </c>
      <c r="J5" s="9">
        <v>2008</v>
      </c>
      <c r="K5" s="9">
        <v>2009</v>
      </c>
      <c r="L5" s="9">
        <v>2010</v>
      </c>
      <c r="M5" s="9">
        <v>2011</v>
      </c>
      <c r="N5" s="9">
        <v>2012</v>
      </c>
    </row>
    <row r="6" spans="1:16" x14ac:dyDescent="0.25">
      <c r="A6" s="10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11">
        <v>12</v>
      </c>
      <c r="M6" s="11">
        <v>13</v>
      </c>
      <c r="N6" s="11">
        <v>14</v>
      </c>
    </row>
    <row r="7" spans="1:16" x14ac:dyDescent="0.25">
      <c r="A7" s="10" t="s">
        <v>4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</row>
    <row r="8" spans="1:16" x14ac:dyDescent="0.25">
      <c r="A8" s="10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P8" s="13" t="s">
        <v>5</v>
      </c>
    </row>
    <row r="9" spans="1:16" x14ac:dyDescent="0.25">
      <c r="A9" s="10" t="s">
        <v>6</v>
      </c>
      <c r="B9" s="14">
        <v>6253.8569972690539</v>
      </c>
      <c r="C9" s="14">
        <v>6207.0722107861648</v>
      </c>
      <c r="D9" s="14">
        <v>7011.4446863639805</v>
      </c>
      <c r="E9" s="14">
        <v>8124.0094991525548</v>
      </c>
      <c r="F9" s="14">
        <v>10655.495689199473</v>
      </c>
      <c r="G9" s="14">
        <v>10406.829362785575</v>
      </c>
      <c r="H9" s="14">
        <v>14282.897277408891</v>
      </c>
      <c r="I9" s="14">
        <v>15071.893434034957</v>
      </c>
      <c r="J9" s="14">
        <v>19976.988394485921</v>
      </c>
      <c r="K9" s="14">
        <v>16472.931841073114</v>
      </c>
      <c r="L9" s="14">
        <v>21254.905500318218</v>
      </c>
      <c r="M9" s="14">
        <v>26290.167700167021</v>
      </c>
      <c r="N9" s="14">
        <v>30191.427675395989</v>
      </c>
      <c r="O9" s="15"/>
    </row>
    <row r="10" spans="1:16" x14ac:dyDescent="0.25">
      <c r="A10" s="10" t="s">
        <v>7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</row>
    <row r="11" spans="1:16" x14ac:dyDescent="0.25">
      <c r="A11" s="10" t="s">
        <v>8</v>
      </c>
      <c r="B11" s="16">
        <v>507.32781774498756</v>
      </c>
      <c r="C11" s="16">
        <v>469.31992447718449</v>
      </c>
      <c r="D11" s="16">
        <v>533.51922429823549</v>
      </c>
      <c r="E11" s="16">
        <v>802.07351331903021</v>
      </c>
      <c r="F11" s="16">
        <v>1090.8095363946941</v>
      </c>
      <c r="G11" s="16">
        <v>1470.3259564511536</v>
      </c>
      <c r="H11" s="16">
        <v>1258.8296870472232</v>
      </c>
      <c r="I11" s="16">
        <v>1347.4486752738053</v>
      </c>
      <c r="J11" s="16">
        <v>1535.0845416978898</v>
      </c>
      <c r="K11" s="16">
        <v>806.8878445095944</v>
      </c>
      <c r="L11" s="16">
        <v>1065.9273035358494</v>
      </c>
      <c r="M11" s="16">
        <v>946.74967362125653</v>
      </c>
      <c r="N11" s="16">
        <v>946.16978926848572</v>
      </c>
      <c r="O11" s="15"/>
    </row>
    <row r="12" spans="1:16" x14ac:dyDescent="0.25">
      <c r="A12" s="10" t="s">
        <v>9</v>
      </c>
      <c r="B12" s="16">
        <v>232.99547787677088</v>
      </c>
      <c r="C12" s="16">
        <v>431.04908728402455</v>
      </c>
      <c r="D12" s="16">
        <v>195.41934139508245</v>
      </c>
      <c r="E12" s="16">
        <v>191.0589263443475</v>
      </c>
      <c r="F12" s="16">
        <v>251.61766852331286</v>
      </c>
      <c r="G12" s="16">
        <v>319.94313642732044</v>
      </c>
      <c r="H12" s="16">
        <v>940.84925011440112</v>
      </c>
      <c r="I12" s="16">
        <v>522.27636901331471</v>
      </c>
      <c r="J12" s="16">
        <v>2683.6096741491406</v>
      </c>
      <c r="K12" s="16">
        <v>487.91438583573029</v>
      </c>
      <c r="L12" s="16">
        <v>1182.4951746117993</v>
      </c>
      <c r="M12" s="16">
        <v>1392.124190301502</v>
      </c>
      <c r="N12" s="16">
        <v>860.08135155399327</v>
      </c>
      <c r="O12" s="15"/>
    </row>
    <row r="13" spans="1:16" x14ac:dyDescent="0.25">
      <c r="A13" s="10" t="s">
        <v>10</v>
      </c>
      <c r="B13" s="16">
        <v>296.43218534606973</v>
      </c>
      <c r="C13" s="16">
        <v>239.24952829664636</v>
      </c>
      <c r="D13" s="16">
        <v>230.51776233930403</v>
      </c>
      <c r="E13" s="16">
        <v>284.05558586775521</v>
      </c>
      <c r="F13" s="16">
        <v>490.19985945258242</v>
      </c>
      <c r="G13" s="16">
        <v>742.03898372144147</v>
      </c>
      <c r="H13" s="16">
        <v>1081.524829782875</v>
      </c>
      <c r="I13" s="16">
        <v>2090.1384385404167</v>
      </c>
      <c r="J13" s="16">
        <v>3183.0426431332912</v>
      </c>
      <c r="K13" s="16">
        <v>1692.7409353283433</v>
      </c>
      <c r="L13" s="16">
        <v>2237.7874380964981</v>
      </c>
      <c r="M13" s="16">
        <v>3213.4012638505137</v>
      </c>
      <c r="N13" s="16">
        <v>2650.034983217884</v>
      </c>
      <c r="O13" s="15"/>
    </row>
    <row r="14" spans="1:16" x14ac:dyDescent="0.25">
      <c r="A14" s="10" t="s">
        <v>11</v>
      </c>
      <c r="B14" s="16">
        <v>2031.5750080170205</v>
      </c>
      <c r="C14" s="16">
        <v>1158.8767494606902</v>
      </c>
      <c r="D14" s="16">
        <v>1487.3437948347746</v>
      </c>
      <c r="E14" s="16">
        <v>3066.7265459664513</v>
      </c>
      <c r="F14" s="16">
        <v>5776.6833339098557</v>
      </c>
      <c r="G14" s="16">
        <v>7957.2606164718582</v>
      </c>
      <c r="H14" s="16">
        <v>12904.535431113634</v>
      </c>
      <c r="I14" s="16">
        <v>16936.967934958779</v>
      </c>
      <c r="J14" s="16">
        <v>27087.568545198508</v>
      </c>
      <c r="K14" s="16">
        <v>21371.08179599974</v>
      </c>
      <c r="L14" s="16">
        <v>33731.83288277511</v>
      </c>
      <c r="M14" s="16">
        <v>40509.225923371043</v>
      </c>
      <c r="N14" s="16">
        <v>47007.988433031547</v>
      </c>
      <c r="O14" s="15"/>
    </row>
    <row r="15" spans="1:16" x14ac:dyDescent="0.25">
      <c r="A15" s="10" t="s">
        <v>12</v>
      </c>
      <c r="B15" s="16">
        <v>15025.057195027563</v>
      </c>
      <c r="C15" s="16">
        <v>16143.115217984618</v>
      </c>
      <c r="D15" s="16">
        <v>15703.681493782266</v>
      </c>
      <c r="E15" s="16">
        <v>18072.222142778362</v>
      </c>
      <c r="F15" s="16">
        <v>21963.962506541684</v>
      </c>
      <c r="G15" s="16">
        <v>25632.972564624626</v>
      </c>
      <c r="H15" s="16">
        <v>27401.943901601004</v>
      </c>
      <c r="I15" s="16">
        <v>32023.553797671131</v>
      </c>
      <c r="J15" s="16">
        <v>37189.217854098373</v>
      </c>
      <c r="K15" s="16">
        <v>24504.081555591998</v>
      </c>
      <c r="L15" s="16">
        <v>29096.48688862332</v>
      </c>
      <c r="M15" s="16">
        <v>51191.538307879215</v>
      </c>
      <c r="N15" s="16">
        <v>46060.371026938519</v>
      </c>
      <c r="O15" s="15"/>
    </row>
    <row r="16" spans="1:16" x14ac:dyDescent="0.25">
      <c r="A16" s="10" t="s">
        <v>13</v>
      </c>
      <c r="B16" s="16">
        <v>489.6939182019791</v>
      </c>
      <c r="C16" s="16">
        <v>495.16708507620825</v>
      </c>
      <c r="D16" s="16">
        <v>460.07105637101955</v>
      </c>
      <c r="E16" s="16">
        <v>513.04790172309833</v>
      </c>
      <c r="F16" s="16">
        <v>759.98326606612454</v>
      </c>
      <c r="G16" s="16">
        <v>1349.1351964865341</v>
      </c>
      <c r="H16" s="16">
        <v>1228.5053388118304</v>
      </c>
      <c r="I16" s="16">
        <v>1569.6137619171948</v>
      </c>
      <c r="J16" s="16">
        <v>2565.769119131302</v>
      </c>
      <c r="K16" s="16">
        <v>5658.1482149472022</v>
      </c>
      <c r="L16" s="16">
        <v>7829.0182825686134</v>
      </c>
      <c r="M16" s="16">
        <v>9320.7700976369742</v>
      </c>
      <c r="N16" s="16">
        <v>4601.9751245102398</v>
      </c>
      <c r="O16" s="15"/>
    </row>
    <row r="17" spans="1:16" x14ac:dyDescent="0.25">
      <c r="A17" s="10" t="s">
        <v>14</v>
      </c>
      <c r="B17" s="16">
        <v>1518.1661758310145</v>
      </c>
      <c r="C17" s="16">
        <v>2498.4567698414917</v>
      </c>
      <c r="D17" s="16">
        <v>2140.5356846685518</v>
      </c>
      <c r="E17" s="16">
        <v>3495.9702286325546</v>
      </c>
      <c r="F17" s="16">
        <v>4310.5287922467369</v>
      </c>
      <c r="G17" s="16">
        <v>5375.6306789382161</v>
      </c>
      <c r="H17" s="16">
        <v>7045.4797541374674</v>
      </c>
      <c r="I17" s="16">
        <v>7384.3755502469721</v>
      </c>
      <c r="J17" s="16">
        <v>8395.2537515701497</v>
      </c>
      <c r="K17" s="16">
        <v>4347.5629684828937</v>
      </c>
      <c r="L17" s="16">
        <v>6853.7086935587167</v>
      </c>
      <c r="M17" s="16">
        <v>8113.346637700336</v>
      </c>
      <c r="N17" s="16">
        <v>6125.5049322167115</v>
      </c>
      <c r="O17" s="15"/>
    </row>
    <row r="18" spans="1:16" x14ac:dyDescent="0.25">
      <c r="A18" s="10" t="s">
        <v>15</v>
      </c>
      <c r="B18" s="16">
        <v>286.60518188155453</v>
      </c>
      <c r="C18" s="16">
        <v>325.86732840990913</v>
      </c>
      <c r="D18" s="16">
        <v>325.90564130313294</v>
      </c>
      <c r="E18" s="16">
        <v>467.89927113965337</v>
      </c>
      <c r="F18" s="16">
        <v>646.45552263953948</v>
      </c>
      <c r="G18" s="16">
        <v>630.13304486045922</v>
      </c>
      <c r="H18" s="16">
        <v>697.21071445667656</v>
      </c>
      <c r="I18" s="16">
        <v>965.92441021865079</v>
      </c>
      <c r="J18" s="16">
        <v>1027.7726726800815</v>
      </c>
      <c r="K18" s="16">
        <v>1319.0383927145804</v>
      </c>
      <c r="L18" s="16">
        <v>1354.9553628822459</v>
      </c>
      <c r="M18" s="16">
        <v>1429.6442026798804</v>
      </c>
      <c r="N18" s="16">
        <v>2334.7982324355157</v>
      </c>
      <c r="O18" s="15"/>
    </row>
    <row r="19" spans="1:16" x14ac:dyDescent="0.25">
      <c r="A19" s="10" t="s">
        <v>16</v>
      </c>
      <c r="B19" s="16">
        <v>46.135065702684614</v>
      </c>
      <c r="C19" s="16">
        <v>34.508895764258817</v>
      </c>
      <c r="D19" s="16">
        <v>68.59987237141344</v>
      </c>
      <c r="E19" s="16">
        <v>102.58581558758073</v>
      </c>
      <c r="F19" s="16">
        <v>116.14950146929893</v>
      </c>
      <c r="G19" s="16">
        <v>110.07784900079679</v>
      </c>
      <c r="H19" s="16">
        <v>160.01761157448487</v>
      </c>
      <c r="I19" s="16">
        <v>264.31764176112779</v>
      </c>
      <c r="J19" s="16">
        <v>314.5164172392042</v>
      </c>
      <c r="K19" s="16">
        <v>266.62621352570795</v>
      </c>
      <c r="L19" s="16">
        <v>328.03457070747169</v>
      </c>
      <c r="M19" s="16">
        <v>388.10221050121964</v>
      </c>
      <c r="N19" s="16">
        <v>495.74627091604032</v>
      </c>
      <c r="O19" s="15"/>
    </row>
    <row r="20" spans="1:16" x14ac:dyDescent="0.25">
      <c r="A20" s="10" t="s">
        <v>17</v>
      </c>
      <c r="B20" s="16">
        <v>217.35137320064885</v>
      </c>
      <c r="C20" s="16">
        <v>129.56814268025994</v>
      </c>
      <c r="D20" s="16">
        <v>193.06022865751314</v>
      </c>
      <c r="E20" s="16">
        <v>212.14150117704094</v>
      </c>
      <c r="F20" s="16">
        <v>310.82218477876495</v>
      </c>
      <c r="G20" s="16">
        <v>505.56069779801334</v>
      </c>
      <c r="H20" s="16">
        <v>552.37582946104794</v>
      </c>
      <c r="I20" s="16">
        <v>638.15350786326292</v>
      </c>
      <c r="J20" s="16">
        <v>567.62943099682059</v>
      </c>
      <c r="K20" s="16">
        <v>513.73803184162375</v>
      </c>
      <c r="L20" s="16">
        <v>591.21047886477709</v>
      </c>
      <c r="M20" s="16">
        <v>394.4976216833407</v>
      </c>
      <c r="N20" s="16">
        <v>388.51182803322013</v>
      </c>
      <c r="O20" s="15"/>
    </row>
    <row r="21" spans="1:16" x14ac:dyDescent="0.25">
      <c r="A21" s="10" t="s">
        <v>18</v>
      </c>
      <c r="B21" s="16">
        <v>928.17569418209723</v>
      </c>
      <c r="C21" s="16">
        <v>588.33135601735387</v>
      </c>
      <c r="D21" s="16">
        <v>507.06938070165921</v>
      </c>
      <c r="E21" s="16">
        <v>1051.4353198107933</v>
      </c>
      <c r="F21" s="16">
        <v>1674.3968417658516</v>
      </c>
      <c r="G21" s="16">
        <v>2339.3230842032372</v>
      </c>
      <c r="H21" s="16">
        <v>3794.3560235486602</v>
      </c>
      <c r="I21" s="16">
        <v>4250.0642230126414</v>
      </c>
      <c r="J21" s="16">
        <v>5073.4053000761769</v>
      </c>
      <c r="K21" s="16">
        <v>4806.26205169473</v>
      </c>
      <c r="L21" s="16">
        <v>6418.402513574204</v>
      </c>
      <c r="M21" s="16">
        <v>7589.3515145096972</v>
      </c>
      <c r="N21" s="16">
        <v>6879.6994955082237</v>
      </c>
      <c r="O21" s="15"/>
    </row>
    <row r="22" spans="1:16" x14ac:dyDescent="0.25">
      <c r="A22" s="10" t="s">
        <v>19</v>
      </c>
      <c r="B22" s="16">
        <v>157.45649488612798</v>
      </c>
      <c r="C22" s="16">
        <v>163.70159101494656</v>
      </c>
      <c r="D22" s="16">
        <v>182.43308268399866</v>
      </c>
      <c r="E22" s="16">
        <v>338.08060567063103</v>
      </c>
      <c r="F22" s="16">
        <v>408.65872595559449</v>
      </c>
      <c r="G22" s="16">
        <v>880.13809961514107</v>
      </c>
      <c r="H22" s="16">
        <v>1005.3258791084323</v>
      </c>
      <c r="I22" s="16">
        <v>1042.6241539995976</v>
      </c>
      <c r="J22" s="16">
        <v>1453.7403368791572</v>
      </c>
      <c r="K22" s="16">
        <v>906.80955943569859</v>
      </c>
      <c r="L22" s="16">
        <v>1509.4797803706776</v>
      </c>
      <c r="M22" s="16">
        <v>1704.0703184272234</v>
      </c>
      <c r="N22" s="16">
        <v>2157.9052339040413</v>
      </c>
      <c r="O22" s="15"/>
    </row>
    <row r="23" spans="1:16" x14ac:dyDescent="0.25">
      <c r="A23" s="10" t="s">
        <v>20</v>
      </c>
      <c r="B23" s="16">
        <v>6752.1099395104202</v>
      </c>
      <c r="C23" s="16">
        <v>7521.4054071249566</v>
      </c>
      <c r="D23" s="16">
        <v>6493.3194014017135</v>
      </c>
      <c r="E23" s="16">
        <v>9457.926889037104</v>
      </c>
      <c r="F23" s="16">
        <v>10258.794370752083</v>
      </c>
      <c r="G23" s="16">
        <v>14392.920414575561</v>
      </c>
      <c r="H23" s="16">
        <v>18632.7468125614</v>
      </c>
      <c r="I23" s="16">
        <v>20400.120870593099</v>
      </c>
      <c r="J23" s="16">
        <v>27212.110005731211</v>
      </c>
      <c r="K23" s="16">
        <v>15004.468645209194</v>
      </c>
      <c r="L23" s="16">
        <v>19666.531108498471</v>
      </c>
      <c r="M23" s="16">
        <v>22740.744760210349</v>
      </c>
      <c r="N23" s="16">
        <v>17796.682569806253</v>
      </c>
      <c r="O23" s="15"/>
    </row>
    <row r="24" spans="1:16" x14ac:dyDescent="0.25">
      <c r="A24" s="10" t="s">
        <v>21</v>
      </c>
      <c r="B24" s="16">
        <v>9860.7767036552232</v>
      </c>
      <c r="C24" s="16">
        <v>10303.968443114387</v>
      </c>
      <c r="D24" s="16">
        <v>10583.547362553938</v>
      </c>
      <c r="E24" s="16">
        <v>11426.888200229942</v>
      </c>
      <c r="F24" s="16">
        <v>15066.61602639123</v>
      </c>
      <c r="G24" s="16">
        <v>20484.02379117869</v>
      </c>
      <c r="H24" s="16">
        <v>23570.744469002824</v>
      </c>
      <c r="I24" s="16">
        <v>25732.726246991704</v>
      </c>
      <c r="J24" s="16">
        <v>37191.30841302067</v>
      </c>
      <c r="K24" s="16">
        <v>24664.149878283573</v>
      </c>
      <c r="L24" s="16">
        <v>29805.118954305854</v>
      </c>
      <c r="M24" s="16">
        <v>31701.126847431431</v>
      </c>
      <c r="N24" s="16">
        <v>29160.928479985512</v>
      </c>
      <c r="O24" s="15"/>
    </row>
    <row r="25" spans="1:16" x14ac:dyDescent="0.25">
      <c r="A25" s="10" t="s">
        <v>22</v>
      </c>
      <c r="B25" s="14">
        <f>SUM(B9:B24)</f>
        <v>44603.715228333218</v>
      </c>
      <c r="C25" s="14">
        <f t="shared" ref="C25:N25" si="0">SUM(C9:C24)</f>
        <v>46709.657737333095</v>
      </c>
      <c r="D25" s="14">
        <f t="shared" si="0"/>
        <v>46116.468013726575</v>
      </c>
      <c r="E25" s="14">
        <f t="shared" si="0"/>
        <v>57606.121946436899</v>
      </c>
      <c r="F25" s="14">
        <f t="shared" si="0"/>
        <v>73781.17382608683</v>
      </c>
      <c r="G25" s="14">
        <f t="shared" si="0"/>
        <v>92596.31347713861</v>
      </c>
      <c r="H25" s="14">
        <f t="shared" si="0"/>
        <v>114557.34280973086</v>
      </c>
      <c r="I25" s="14">
        <f t="shared" si="0"/>
        <v>130240.19901609664</v>
      </c>
      <c r="J25" s="14">
        <f t="shared" si="0"/>
        <v>175457.01710008789</v>
      </c>
      <c r="K25" s="14">
        <f t="shared" si="0"/>
        <v>122822.44231447372</v>
      </c>
      <c r="L25" s="14">
        <f t="shared" si="0"/>
        <v>162925.8949332918</v>
      </c>
      <c r="M25" s="14">
        <f t="shared" si="0"/>
        <v>206924.86126997104</v>
      </c>
      <c r="N25" s="14">
        <f t="shared" si="0"/>
        <v>197657.82542672221</v>
      </c>
    </row>
    <row r="26" spans="1:16" x14ac:dyDescent="0.25">
      <c r="A26" s="10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6" x14ac:dyDescent="0.25">
      <c r="A27" s="10" t="s">
        <v>23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</row>
    <row r="28" spans="1:16" x14ac:dyDescent="0.25">
      <c r="A28" s="10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</row>
    <row r="29" spans="1:16" x14ac:dyDescent="0.25">
      <c r="A29" s="10" t="s">
        <v>6</v>
      </c>
      <c r="B29" s="14">
        <v>7923.706172425439</v>
      </c>
      <c r="C29" s="14">
        <v>7996.4055723667152</v>
      </c>
      <c r="D29" s="14">
        <v>9309.954665652218</v>
      </c>
      <c r="E29" s="14">
        <v>11579.952776838505</v>
      </c>
      <c r="F29" s="14">
        <v>14874.943071119156</v>
      </c>
      <c r="G29" s="14">
        <v>15757.583197411112</v>
      </c>
      <c r="H29" s="14">
        <v>18244.669786552575</v>
      </c>
      <c r="I29" s="14">
        <v>22181.820987768879</v>
      </c>
      <c r="J29" s="14">
        <v>26751.916023018388</v>
      </c>
      <c r="K29" s="14">
        <v>22543.94383281967</v>
      </c>
      <c r="L29" s="14">
        <v>27779.714384079027</v>
      </c>
      <c r="M29" s="14">
        <v>33992.991848055994</v>
      </c>
      <c r="N29" s="14">
        <v>36668.410673016027</v>
      </c>
      <c r="O29" s="15"/>
      <c r="P29" s="15"/>
    </row>
    <row r="30" spans="1:16" x14ac:dyDescent="0.25">
      <c r="A30" s="10" t="s">
        <v>7</v>
      </c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</row>
    <row r="31" spans="1:16" x14ac:dyDescent="0.25">
      <c r="A31" s="10" t="s">
        <v>8</v>
      </c>
      <c r="B31" s="16">
        <v>864.6108965024813</v>
      </c>
      <c r="C31" s="16">
        <v>959.33231485529018</v>
      </c>
      <c r="D31" s="16">
        <v>936.59566881845979</v>
      </c>
      <c r="E31" s="16">
        <v>963.21469673719469</v>
      </c>
      <c r="F31" s="16">
        <v>1348.7756866581385</v>
      </c>
      <c r="G31" s="16">
        <v>1360.7840160496098</v>
      </c>
      <c r="H31" s="16">
        <v>1634.7459059720006</v>
      </c>
      <c r="I31" s="16">
        <v>1684.7733505924523</v>
      </c>
      <c r="J31" s="16">
        <v>1923.0927546482599</v>
      </c>
      <c r="K31" s="16">
        <v>1415.6992456747623</v>
      </c>
      <c r="L31" s="16">
        <v>1720.4352110916645</v>
      </c>
      <c r="M31" s="16">
        <v>2079.8751652070073</v>
      </c>
      <c r="N31" s="16">
        <v>1834.8981313708703</v>
      </c>
      <c r="O31" s="15"/>
      <c r="P31" s="15"/>
    </row>
    <row r="32" spans="1:16" x14ac:dyDescent="0.25">
      <c r="A32" s="10" t="s">
        <v>9</v>
      </c>
      <c r="B32" s="16">
        <v>382.47745366157864</v>
      </c>
      <c r="C32" s="16">
        <v>816.05682943238548</v>
      </c>
      <c r="D32" s="16">
        <v>634.90891319548462</v>
      </c>
      <c r="E32" s="16">
        <v>1066.8524322409696</v>
      </c>
      <c r="F32" s="16">
        <v>1488.3531491833317</v>
      </c>
      <c r="G32" s="16">
        <v>2007.2004191759133</v>
      </c>
      <c r="H32" s="16">
        <v>2405.8976877896816</v>
      </c>
      <c r="I32" s="16">
        <v>1755.3635025201588</v>
      </c>
      <c r="J32" s="16">
        <v>4034.3965683165811</v>
      </c>
      <c r="K32" s="16">
        <v>2962.9177117534773</v>
      </c>
      <c r="L32" s="16">
        <v>2617.0603210723943</v>
      </c>
      <c r="M32" s="16">
        <v>3194.8673008724659</v>
      </c>
      <c r="N32" s="16">
        <v>2845.0869925681577</v>
      </c>
      <c r="O32" s="15"/>
      <c r="P32" s="15"/>
    </row>
    <row r="33" spans="1:16" x14ac:dyDescent="0.25">
      <c r="A33" s="10" t="s">
        <v>10</v>
      </c>
      <c r="B33" s="16">
        <v>324.57016816098229</v>
      </c>
      <c r="C33" s="16">
        <v>248.19218277156585</v>
      </c>
      <c r="D33" s="16">
        <v>300.40590825035122</v>
      </c>
      <c r="E33" s="16">
        <v>365.98013807391254</v>
      </c>
      <c r="F33" s="16">
        <v>426.36452893050006</v>
      </c>
      <c r="G33" s="16">
        <v>561.39081670962355</v>
      </c>
      <c r="H33" s="16">
        <v>673.44682836245863</v>
      </c>
      <c r="I33" s="16">
        <v>966.53306255230007</v>
      </c>
      <c r="J33" s="16">
        <v>1237.1051126640562</v>
      </c>
      <c r="K33" s="16">
        <v>782.27048955179635</v>
      </c>
      <c r="L33" s="16">
        <v>1053.7768405802335</v>
      </c>
      <c r="M33" s="16">
        <v>1187.764873957</v>
      </c>
      <c r="N33" s="16">
        <v>1153.4761498739665</v>
      </c>
      <c r="O33" s="15"/>
      <c r="P33" s="15"/>
    </row>
    <row r="34" spans="1:16" x14ac:dyDescent="0.25">
      <c r="A34" s="10" t="s">
        <v>11</v>
      </c>
      <c r="B34" s="16">
        <v>1499.5530483084444</v>
      </c>
      <c r="C34" s="16">
        <v>1547.3615314103749</v>
      </c>
      <c r="D34" s="16">
        <v>1925.862599074386</v>
      </c>
      <c r="E34" s="16">
        <v>3130.0324731389296</v>
      </c>
      <c r="F34" s="16">
        <v>4831.6492126440689</v>
      </c>
      <c r="G34" s="16">
        <v>6580.676398435302</v>
      </c>
      <c r="H34" s="16">
        <v>9336.7918527616621</v>
      </c>
      <c r="I34" s="16">
        <v>12100.996515398467</v>
      </c>
      <c r="J34" s="16">
        <v>16401.340756338501</v>
      </c>
      <c r="K34" s="16">
        <v>14053.190278304141</v>
      </c>
      <c r="L34" s="16">
        <v>17798.697913415424</v>
      </c>
      <c r="M34" s="16">
        <v>23140.214199887541</v>
      </c>
      <c r="N34" s="16">
        <v>24873.569381786805</v>
      </c>
      <c r="O34" s="15"/>
      <c r="P34" s="15"/>
    </row>
    <row r="35" spans="1:16" x14ac:dyDescent="0.25">
      <c r="A35" s="10" t="s">
        <v>12</v>
      </c>
      <c r="B35" s="16">
        <v>12657.121288515056</v>
      </c>
      <c r="C35" s="16">
        <v>12423.883438832925</v>
      </c>
      <c r="D35" s="16">
        <v>13085.45132866817</v>
      </c>
      <c r="E35" s="16">
        <v>19267.902601800524</v>
      </c>
      <c r="F35" s="16">
        <v>24505.280778192697</v>
      </c>
      <c r="G35" s="16">
        <v>27057.029866239856</v>
      </c>
      <c r="H35" s="16">
        <v>31102.719062256132</v>
      </c>
      <c r="I35" s="16">
        <v>36964.45523119576</v>
      </c>
      <c r="J35" s="16">
        <v>40825.19926636028</v>
      </c>
      <c r="K35" s="16">
        <v>33359.034569049953</v>
      </c>
      <c r="L35" s="16">
        <v>37050.801776586995</v>
      </c>
      <c r="M35" s="16">
        <v>54850.477483626899</v>
      </c>
      <c r="N35" s="16">
        <v>55723.919935874997</v>
      </c>
      <c r="O35" s="15"/>
      <c r="P35" s="15"/>
    </row>
    <row r="36" spans="1:16" x14ac:dyDescent="0.25">
      <c r="A36" s="10" t="s">
        <v>13</v>
      </c>
      <c r="B36" s="16">
        <v>638.10100473267539</v>
      </c>
      <c r="C36" s="16">
        <v>628.41006530220227</v>
      </c>
      <c r="D36" s="16">
        <v>746.49909575475135</v>
      </c>
      <c r="E36" s="16">
        <v>1102.2791784164172</v>
      </c>
      <c r="F36" s="16">
        <v>1565.3682610825776</v>
      </c>
      <c r="G36" s="16">
        <v>2044.1100188306268</v>
      </c>
      <c r="H36" s="16">
        <v>2984.4323508008756</v>
      </c>
      <c r="I36" s="16">
        <v>3528.517934675489</v>
      </c>
      <c r="J36" s="16">
        <v>5063.7310163878965</v>
      </c>
      <c r="K36" s="16">
        <v>4676.4121729651379</v>
      </c>
      <c r="L36" s="16">
        <v>5907.8365711061624</v>
      </c>
      <c r="M36" s="16">
        <v>8198.4457505820592</v>
      </c>
      <c r="N36" s="16">
        <v>7724.1277511262488</v>
      </c>
      <c r="O36" s="15"/>
      <c r="P36" s="15"/>
    </row>
    <row r="37" spans="1:16" x14ac:dyDescent="0.25">
      <c r="A37" s="10" t="s">
        <v>14</v>
      </c>
      <c r="B37" s="16">
        <v>1622.4037439022077</v>
      </c>
      <c r="C37" s="16">
        <v>1398.1201759540816</v>
      </c>
      <c r="D37" s="16">
        <v>1589.9595529265373</v>
      </c>
      <c r="E37" s="16">
        <v>2908.5447788346401</v>
      </c>
      <c r="F37" s="16">
        <v>4086.4696123199292</v>
      </c>
      <c r="G37" s="16">
        <v>4415.962166443951</v>
      </c>
      <c r="H37" s="16">
        <v>5290.1542764555179</v>
      </c>
      <c r="I37" s="16">
        <v>6084.0288448953752</v>
      </c>
      <c r="J37" s="16">
        <v>6262.1900360287682</v>
      </c>
      <c r="K37" s="16">
        <v>4204.6998020411165</v>
      </c>
      <c r="L37" s="16">
        <v>5690.5450137454327</v>
      </c>
      <c r="M37" s="16">
        <v>6002.2186886773916</v>
      </c>
      <c r="N37" s="16">
        <v>4630.2264973134234</v>
      </c>
      <c r="O37" s="15"/>
      <c r="P37" s="15"/>
    </row>
    <row r="38" spans="1:16" x14ac:dyDescent="0.25">
      <c r="A38" s="10" t="s">
        <v>15</v>
      </c>
      <c r="B38" s="16">
        <v>138.89127305101039</v>
      </c>
      <c r="C38" s="16">
        <v>166.17250398476969</v>
      </c>
      <c r="D38" s="16">
        <v>210.04217283718273</v>
      </c>
      <c r="E38" s="16">
        <v>181.38773400991212</v>
      </c>
      <c r="F38" s="16">
        <v>254.39127115375615</v>
      </c>
      <c r="G38" s="16">
        <v>444.95244388126815</v>
      </c>
      <c r="H38" s="16">
        <v>416.04805613161676</v>
      </c>
      <c r="I38" s="16">
        <v>269.30193597412978</v>
      </c>
      <c r="J38" s="16">
        <v>579.57218687268175</v>
      </c>
      <c r="K38" s="16">
        <v>723.29094491770184</v>
      </c>
      <c r="L38" s="16">
        <v>709.93269203222883</v>
      </c>
      <c r="M38" s="16">
        <v>630.85773902929566</v>
      </c>
      <c r="N38" s="16">
        <v>1063.4499188191462</v>
      </c>
      <c r="O38" s="15"/>
      <c r="P38" s="15"/>
    </row>
    <row r="39" spans="1:16" x14ac:dyDescent="0.25">
      <c r="A39" s="10" t="s">
        <v>16</v>
      </c>
      <c r="B39" s="16">
        <v>106.88766213996307</v>
      </c>
      <c r="C39" s="16">
        <v>83.005294437058865</v>
      </c>
      <c r="D39" s="16">
        <v>161.49804584902549</v>
      </c>
      <c r="E39" s="16">
        <v>84.981383082937498</v>
      </c>
      <c r="F39" s="16">
        <v>79.464346478895507</v>
      </c>
      <c r="G39" s="16">
        <v>171.73219895084711</v>
      </c>
      <c r="H39" s="16">
        <v>415.3222175991117</v>
      </c>
      <c r="I39" s="16">
        <v>676.06762121081124</v>
      </c>
      <c r="J39" s="16">
        <v>498.99690070284822</v>
      </c>
      <c r="K39" s="16">
        <v>524.81340986796056</v>
      </c>
      <c r="L39" s="16">
        <v>236.43451314148467</v>
      </c>
      <c r="M39" s="16">
        <v>392.66255464344556</v>
      </c>
      <c r="N39" s="16">
        <v>351.26571267151525</v>
      </c>
      <c r="O39" s="15"/>
      <c r="P39" s="15"/>
    </row>
    <row r="40" spans="1:16" x14ac:dyDescent="0.25">
      <c r="A40" s="10" t="s">
        <v>17</v>
      </c>
      <c r="B40" s="16">
        <v>2128.752395435622</v>
      </c>
      <c r="C40" s="16">
        <v>1857.1491803328881</v>
      </c>
      <c r="D40" s="16">
        <v>1486.9471517813422</v>
      </c>
      <c r="E40" s="16">
        <v>2182.8309266466499</v>
      </c>
      <c r="F40" s="16">
        <v>2919.613445745832</v>
      </c>
      <c r="G40" s="16">
        <v>3420.9634945443722</v>
      </c>
      <c r="H40" s="16">
        <v>4246.1778789717</v>
      </c>
      <c r="I40" s="16">
        <v>4003.6443762835402</v>
      </c>
      <c r="J40" s="16">
        <v>5965.4977852803104</v>
      </c>
      <c r="K40" s="16">
        <v>3497.1560110677947</v>
      </c>
      <c r="L40" s="16">
        <v>3488.1573924094905</v>
      </c>
      <c r="M40" s="16">
        <v>4652.7843102622419</v>
      </c>
      <c r="N40" s="16">
        <v>8165.4994247823315</v>
      </c>
      <c r="O40" s="15"/>
      <c r="P40" s="15"/>
    </row>
    <row r="41" spans="1:16" x14ac:dyDescent="0.25">
      <c r="A41" s="10" t="s">
        <v>18</v>
      </c>
      <c r="B41" s="16">
        <v>747.08552315682562</v>
      </c>
      <c r="C41" s="16">
        <v>590.83948894990306</v>
      </c>
      <c r="D41" s="16">
        <v>566.061485357278</v>
      </c>
      <c r="E41" s="16">
        <v>596.86032537449978</v>
      </c>
      <c r="F41" s="16">
        <v>718.82828514832147</v>
      </c>
      <c r="G41" s="16">
        <v>861.51245347286783</v>
      </c>
      <c r="H41" s="16">
        <v>874.56169434473225</v>
      </c>
      <c r="I41" s="16">
        <v>1074.397679418805</v>
      </c>
      <c r="J41" s="16">
        <v>1213.7756901636196</v>
      </c>
      <c r="K41" s="16">
        <v>1088.4422259630001</v>
      </c>
      <c r="L41" s="16">
        <v>1842.2209578378558</v>
      </c>
      <c r="M41" s="16">
        <v>2337.9764198555999</v>
      </c>
      <c r="N41" s="16">
        <v>2721.2536644936899</v>
      </c>
      <c r="O41" s="15"/>
      <c r="P41" s="15"/>
    </row>
    <row r="42" spans="1:16" x14ac:dyDescent="0.25">
      <c r="A42" s="10" t="s">
        <v>19</v>
      </c>
      <c r="B42" s="16">
        <v>235.27923862589469</v>
      </c>
      <c r="C42" s="16">
        <v>340.4936108997365</v>
      </c>
      <c r="D42" s="16">
        <v>366.75137468456882</v>
      </c>
      <c r="E42" s="16">
        <v>372.79908004141066</v>
      </c>
      <c r="F42" s="16">
        <v>629.00145483521794</v>
      </c>
      <c r="G42" s="16">
        <v>1090.274415382496</v>
      </c>
      <c r="H42" s="16">
        <v>1753.7088761354837</v>
      </c>
      <c r="I42" s="16">
        <v>1877.4821869401951</v>
      </c>
      <c r="J42" s="16">
        <v>2652.642309026256</v>
      </c>
      <c r="K42" s="16">
        <v>1672.8875873155675</v>
      </c>
      <c r="L42" s="16">
        <v>2479.7951331648987</v>
      </c>
      <c r="M42" s="16">
        <v>4042.0385054272633</v>
      </c>
      <c r="N42" s="16">
        <v>3761.009760416252</v>
      </c>
      <c r="O42" s="15"/>
      <c r="P42" s="15"/>
    </row>
    <row r="43" spans="1:16" x14ac:dyDescent="0.25">
      <c r="A43" s="10" t="s">
        <v>20</v>
      </c>
      <c r="B43" s="16">
        <v>3781.4179597992425</v>
      </c>
      <c r="C43" s="16">
        <v>3801.7358571822915</v>
      </c>
      <c r="D43" s="16">
        <v>3878.2991182013766</v>
      </c>
      <c r="E43" s="16">
        <v>4358.7016556897097</v>
      </c>
      <c r="F43" s="16">
        <v>5330.5034951914176</v>
      </c>
      <c r="G43" s="16">
        <v>5904.2489489377422</v>
      </c>
      <c r="H43" s="16">
        <v>7768.1753800005981</v>
      </c>
      <c r="I43" s="16">
        <v>8505.3063202444209</v>
      </c>
      <c r="J43" s="16">
        <v>10586.786770385484</v>
      </c>
      <c r="K43" s="16">
        <v>7691.3258876252148</v>
      </c>
      <c r="L43" s="16">
        <v>8908.4208767697619</v>
      </c>
      <c r="M43" s="16">
        <v>11941.082634229797</v>
      </c>
      <c r="N43" s="16">
        <v>13301.776098846922</v>
      </c>
      <c r="O43" s="15"/>
      <c r="P43" s="15"/>
    </row>
    <row r="44" spans="1:16" x14ac:dyDescent="0.25">
      <c r="A44" s="10" t="s">
        <v>21</v>
      </c>
      <c r="B44" s="16">
        <v>9067.8101229164276</v>
      </c>
      <c r="C44" s="16">
        <v>9802.647160702194</v>
      </c>
      <c r="D44" s="16">
        <v>9305.0604626182067</v>
      </c>
      <c r="E44" s="16">
        <v>13479.625537006923</v>
      </c>
      <c r="F44" s="16">
        <v>19755.526752893093</v>
      </c>
      <c r="G44" s="16">
        <v>22388.626942130788</v>
      </c>
      <c r="H44" s="16">
        <v>28879.096355865935</v>
      </c>
      <c r="I44" s="16">
        <v>32414.833772346585</v>
      </c>
      <c r="J44" s="16">
        <v>41255.953492964021</v>
      </c>
      <c r="K44" s="16">
        <v>33841.710764465475</v>
      </c>
      <c r="L44" s="16">
        <v>37196.200046219667</v>
      </c>
      <c r="M44" s="16">
        <v>32251.597643948564</v>
      </c>
      <c r="N44" s="16">
        <v>31043.310871873891</v>
      </c>
      <c r="O44" s="15"/>
      <c r="P44" s="15"/>
    </row>
    <row r="45" spans="1:16" x14ac:dyDescent="0.25">
      <c r="A45" s="10" t="s">
        <v>22</v>
      </c>
      <c r="B45" s="14">
        <f t="shared" ref="B45:N45" si="1">SUM(B29:B44)</f>
        <v>42118.667951333846</v>
      </c>
      <c r="C45" s="14">
        <f t="shared" si="1"/>
        <v>42659.805207414385</v>
      </c>
      <c r="D45" s="14">
        <f t="shared" si="1"/>
        <v>44504.297543669338</v>
      </c>
      <c r="E45" s="14">
        <f t="shared" si="1"/>
        <v>61641.945717933137</v>
      </c>
      <c r="F45" s="14">
        <f t="shared" si="1"/>
        <v>82814.533351576945</v>
      </c>
      <c r="G45" s="14">
        <f t="shared" si="1"/>
        <v>94067.047796596366</v>
      </c>
      <c r="H45" s="14">
        <f t="shared" si="1"/>
        <v>116025.94821000009</v>
      </c>
      <c r="I45" s="14">
        <f t="shared" si="1"/>
        <v>134087.52332201737</v>
      </c>
      <c r="J45" s="14">
        <f t="shared" si="1"/>
        <v>165252.19666915794</v>
      </c>
      <c r="K45" s="14">
        <f t="shared" si="1"/>
        <v>133037.79493338274</v>
      </c>
      <c r="L45" s="14">
        <f t="shared" si="1"/>
        <v>154480.0296432527</v>
      </c>
      <c r="M45" s="14">
        <f t="shared" si="1"/>
        <v>188895.85511826258</v>
      </c>
      <c r="N45" s="14">
        <f t="shared" si="1"/>
        <v>195861.28096483421</v>
      </c>
    </row>
    <row r="46" spans="1:16" x14ac:dyDescent="0.25">
      <c r="A46" s="10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</row>
    <row r="47" spans="1:16" x14ac:dyDescent="0.25">
      <c r="A47" s="10" t="s">
        <v>24</v>
      </c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</row>
    <row r="48" spans="1:16" x14ac:dyDescent="0.25">
      <c r="A48" s="10" t="s">
        <v>6</v>
      </c>
      <c r="B48" s="18">
        <v>14177.563169694493</v>
      </c>
      <c r="C48" s="18">
        <v>14203.477783152879</v>
      </c>
      <c r="D48" s="18">
        <v>16321.399352016197</v>
      </c>
      <c r="E48" s="18">
        <v>19703.962275991071</v>
      </c>
      <c r="F48" s="18">
        <v>25530.438760318633</v>
      </c>
      <c r="G48" s="18">
        <v>26164.412560196688</v>
      </c>
      <c r="H48" s="18">
        <v>32527.567063961458</v>
      </c>
      <c r="I48" s="18">
        <v>37253.71442180383</v>
      </c>
      <c r="J48" s="18">
        <v>46728.904417504309</v>
      </c>
      <c r="K48" s="18">
        <v>39016.875673892791</v>
      </c>
      <c r="L48" s="18">
        <v>49034.619884397252</v>
      </c>
      <c r="M48" s="18">
        <v>60283.159548223026</v>
      </c>
      <c r="N48" s="18">
        <v>66859.838348412013</v>
      </c>
    </row>
    <row r="49" spans="1:14" x14ac:dyDescent="0.25">
      <c r="A49" s="10" t="s">
        <v>7</v>
      </c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</row>
    <row r="50" spans="1:14" x14ac:dyDescent="0.25">
      <c r="A50" s="10" t="s">
        <v>8</v>
      </c>
      <c r="B50" s="17">
        <v>1371.9387142474689</v>
      </c>
      <c r="C50" s="17">
        <v>1428.6522393324747</v>
      </c>
      <c r="D50" s="17">
        <v>1470.1148931166952</v>
      </c>
      <c r="E50" s="17">
        <v>1765.2882100562249</v>
      </c>
      <c r="F50" s="17">
        <v>2439.585223052833</v>
      </c>
      <c r="G50" s="17">
        <v>2831.1099725007634</v>
      </c>
      <c r="H50" s="17">
        <v>2893.575593019224</v>
      </c>
      <c r="I50" s="17">
        <v>3032.2220258662578</v>
      </c>
      <c r="J50" s="17">
        <v>3458.1772963461499</v>
      </c>
      <c r="K50" s="17">
        <v>2222.5870901843568</v>
      </c>
      <c r="L50" s="17">
        <v>2786.362514627514</v>
      </c>
      <c r="M50" s="17">
        <v>3026.6248388282643</v>
      </c>
      <c r="N50" s="17">
        <v>2781.0679206393561</v>
      </c>
    </row>
    <row r="51" spans="1:14" x14ac:dyDescent="0.25">
      <c r="A51" s="10" t="s">
        <v>9</v>
      </c>
      <c r="B51" s="17">
        <v>615.47293153834948</v>
      </c>
      <c r="C51" s="17">
        <v>1247.1059167164101</v>
      </c>
      <c r="D51" s="17">
        <v>830.32825459056698</v>
      </c>
      <c r="E51" s="17">
        <v>1257.9113585853172</v>
      </c>
      <c r="F51" s="17">
        <v>1739.9708177066445</v>
      </c>
      <c r="G51" s="17">
        <v>2327.1435556032338</v>
      </c>
      <c r="H51" s="17">
        <v>3346.7469379040822</v>
      </c>
      <c r="I51" s="17">
        <v>2277.6398715334735</v>
      </c>
      <c r="J51" s="17">
        <v>6718.0062424657217</v>
      </c>
      <c r="K51" s="17">
        <v>3450.832097589207</v>
      </c>
      <c r="L51" s="17">
        <v>3799.5554956841938</v>
      </c>
      <c r="M51" s="17">
        <v>4586.9914911739679</v>
      </c>
      <c r="N51" s="17">
        <v>3705.1683441221503</v>
      </c>
    </row>
    <row r="52" spans="1:14" x14ac:dyDescent="0.25">
      <c r="A52" s="10" t="s">
        <v>10</v>
      </c>
      <c r="B52" s="17">
        <v>621.00235350705191</v>
      </c>
      <c r="C52" s="17">
        <v>487.44171106821221</v>
      </c>
      <c r="D52" s="17">
        <v>530.92367058965522</v>
      </c>
      <c r="E52" s="17">
        <v>650.03572394166781</v>
      </c>
      <c r="F52" s="17">
        <v>916.56438838308247</v>
      </c>
      <c r="G52" s="17">
        <v>1303.4298004310651</v>
      </c>
      <c r="H52" s="17">
        <v>1754.9716581453335</v>
      </c>
      <c r="I52" s="17">
        <v>3056.6715010927164</v>
      </c>
      <c r="J52" s="17">
        <v>4420.1477557973467</v>
      </c>
      <c r="K52" s="17">
        <v>2475.0114248801397</v>
      </c>
      <c r="L52" s="17">
        <v>3291.5642786767316</v>
      </c>
      <c r="M52" s="17">
        <v>4401.1661378075132</v>
      </c>
      <c r="N52" s="17">
        <v>3803.5111330918503</v>
      </c>
    </row>
    <row r="53" spans="1:14" x14ac:dyDescent="0.25">
      <c r="A53" s="10" t="s">
        <v>11</v>
      </c>
      <c r="B53" s="17">
        <v>3531.1280563254654</v>
      </c>
      <c r="C53" s="17">
        <v>2706.2382808710649</v>
      </c>
      <c r="D53" s="17">
        <v>3413.2063939091604</v>
      </c>
      <c r="E53" s="17">
        <v>6196.7590191053814</v>
      </c>
      <c r="F53" s="17">
        <v>10608.332546553924</v>
      </c>
      <c r="G53" s="17">
        <v>14537.93701490716</v>
      </c>
      <c r="H53" s="17">
        <v>22241.327283875296</v>
      </c>
      <c r="I53" s="17">
        <v>29037.964450357245</v>
      </c>
      <c r="J53" s="17">
        <v>43488.909301537009</v>
      </c>
      <c r="K53" s="17">
        <v>35424.272074303881</v>
      </c>
      <c r="L53" s="17">
        <v>51530.530796190542</v>
      </c>
      <c r="M53" s="17">
        <v>63649.440123258581</v>
      </c>
      <c r="N53" s="17">
        <v>71881.557814818341</v>
      </c>
    </row>
    <row r="54" spans="1:14" x14ac:dyDescent="0.25">
      <c r="A54" s="10" t="s">
        <v>12</v>
      </c>
      <c r="B54" s="17">
        <v>27682.178483542622</v>
      </c>
      <c r="C54" s="17">
        <v>28566.998656817545</v>
      </c>
      <c r="D54" s="17">
        <v>28789.132822450436</v>
      </c>
      <c r="E54" s="17">
        <v>37340.12474457889</v>
      </c>
      <c r="F54" s="17">
        <v>46469.243284734373</v>
      </c>
      <c r="G54" s="17">
        <v>52690.002430864479</v>
      </c>
      <c r="H54" s="17">
        <v>58504.662963857132</v>
      </c>
      <c r="I54" s="17">
        <v>68988.009028866887</v>
      </c>
      <c r="J54" s="17">
        <v>78014.417120458646</v>
      </c>
      <c r="K54" s="17">
        <v>57863.116124641951</v>
      </c>
      <c r="L54" s="17">
        <v>66147.288665210319</v>
      </c>
      <c r="M54" s="17">
        <v>106042.0157915061</v>
      </c>
      <c r="N54" s="17">
        <v>101784.29096281352</v>
      </c>
    </row>
    <row r="55" spans="1:14" x14ac:dyDescent="0.25">
      <c r="A55" s="10" t="s">
        <v>13</v>
      </c>
      <c r="B55" s="17">
        <v>1127.7949229346546</v>
      </c>
      <c r="C55" s="17">
        <v>1123.5771503784104</v>
      </c>
      <c r="D55" s="17">
        <v>1206.5701521257708</v>
      </c>
      <c r="E55" s="17">
        <v>1615.3270801395154</v>
      </c>
      <c r="F55" s="17">
        <v>2325.3515271487022</v>
      </c>
      <c r="G55" s="17">
        <v>3393.2452153171612</v>
      </c>
      <c r="H55" s="17">
        <v>4212.937689612706</v>
      </c>
      <c r="I55" s="17">
        <v>5098.1316965926835</v>
      </c>
      <c r="J55" s="17">
        <v>7629.500135519198</v>
      </c>
      <c r="K55" s="17">
        <v>10334.560387912339</v>
      </c>
      <c r="L55" s="17">
        <v>13736.854853674775</v>
      </c>
      <c r="M55" s="17">
        <v>17519.215848219032</v>
      </c>
      <c r="N55" s="17">
        <v>12326.102875636489</v>
      </c>
    </row>
    <row r="56" spans="1:14" x14ac:dyDescent="0.25">
      <c r="A56" s="10" t="s">
        <v>14</v>
      </c>
      <c r="B56" s="17">
        <v>3140.5699197332215</v>
      </c>
      <c r="C56" s="17">
        <v>3896.576945795573</v>
      </c>
      <c r="D56" s="17">
        <v>3730.4952375950884</v>
      </c>
      <c r="E56" s="17">
        <v>6404.5150074671956</v>
      </c>
      <c r="F56" s="17">
        <v>8396.9984045666661</v>
      </c>
      <c r="G56" s="17">
        <v>9791.5928453821653</v>
      </c>
      <c r="H56" s="17">
        <v>12335.634030592983</v>
      </c>
      <c r="I56" s="17">
        <v>13468.404395142348</v>
      </c>
      <c r="J56" s="17">
        <v>14657.443787598919</v>
      </c>
      <c r="K56" s="17">
        <v>8552.2627705240102</v>
      </c>
      <c r="L56" s="17">
        <v>12544.253707304149</v>
      </c>
      <c r="M56" s="17">
        <v>14115.565326377729</v>
      </c>
      <c r="N56" s="17">
        <v>10755.731429530135</v>
      </c>
    </row>
    <row r="57" spans="1:14" x14ac:dyDescent="0.25">
      <c r="A57" s="10" t="s">
        <v>15</v>
      </c>
      <c r="B57" s="17">
        <v>425.49645493256492</v>
      </c>
      <c r="C57" s="17">
        <v>492.03983239467885</v>
      </c>
      <c r="D57" s="17">
        <v>535.9478141403157</v>
      </c>
      <c r="E57" s="17">
        <v>649.28700514956563</v>
      </c>
      <c r="F57" s="17">
        <v>900.84679379329566</v>
      </c>
      <c r="G57" s="17">
        <v>1075.0854887417274</v>
      </c>
      <c r="H57" s="17">
        <v>1113.2587705882934</v>
      </c>
      <c r="I57" s="17">
        <v>1235.2263461927807</v>
      </c>
      <c r="J57" s="17">
        <v>1607.3448595527632</v>
      </c>
      <c r="K57" s="17">
        <v>2042.3293376322822</v>
      </c>
      <c r="L57" s="17">
        <v>2064.8880549144751</v>
      </c>
      <c r="M57" s="17">
        <v>2060.5019417091762</v>
      </c>
      <c r="N57" s="17">
        <v>3398.2481512546624</v>
      </c>
    </row>
    <row r="58" spans="1:14" x14ac:dyDescent="0.25">
      <c r="A58" s="10" t="s">
        <v>16</v>
      </c>
      <c r="B58" s="17">
        <v>153.02272784264767</v>
      </c>
      <c r="C58" s="17">
        <v>117.51419020131769</v>
      </c>
      <c r="D58" s="17">
        <v>230.09791822043897</v>
      </c>
      <c r="E58" s="17">
        <v>187.56719867051822</v>
      </c>
      <c r="F58" s="17">
        <v>195.6138479481944</v>
      </c>
      <c r="G58" s="17">
        <v>281.81004795164392</v>
      </c>
      <c r="H58" s="17">
        <v>575.33982917359651</v>
      </c>
      <c r="I58" s="17">
        <v>940.38526297193914</v>
      </c>
      <c r="J58" s="17">
        <v>813.51331794205248</v>
      </c>
      <c r="K58" s="17">
        <v>791.43962339366851</v>
      </c>
      <c r="L58" s="17">
        <v>564.4690838489563</v>
      </c>
      <c r="M58" s="17">
        <v>780.76476514466515</v>
      </c>
      <c r="N58" s="17">
        <v>847.01198358755551</v>
      </c>
    </row>
    <row r="59" spans="1:14" x14ac:dyDescent="0.25">
      <c r="A59" s="10" t="s">
        <v>17</v>
      </c>
      <c r="B59" s="17">
        <v>2346.1037686362711</v>
      </c>
      <c r="C59" s="17">
        <v>1986.717323013148</v>
      </c>
      <c r="D59" s="17">
        <v>1680.0073804388553</v>
      </c>
      <c r="E59" s="17">
        <v>2394.9724278236904</v>
      </c>
      <c r="F59" s="17">
        <v>3230.4356305245965</v>
      </c>
      <c r="G59" s="17">
        <v>3926.5241923423855</v>
      </c>
      <c r="H59" s="17">
        <v>4798.553708432748</v>
      </c>
      <c r="I59" s="17">
        <v>4641.797884146803</v>
      </c>
      <c r="J59" s="17">
        <v>6533.1272162771311</v>
      </c>
      <c r="K59" s="17">
        <v>4010.8940429094187</v>
      </c>
      <c r="L59" s="17">
        <v>4079.3678712742676</v>
      </c>
      <c r="M59" s="17">
        <v>5047.281931945583</v>
      </c>
      <c r="N59" s="17">
        <v>8554.0112528155514</v>
      </c>
    </row>
    <row r="60" spans="1:14" x14ac:dyDescent="0.25">
      <c r="A60" s="10" t="s">
        <v>18</v>
      </c>
      <c r="B60" s="17">
        <v>1675.261217338923</v>
      </c>
      <c r="C60" s="17">
        <v>1179.1708449672569</v>
      </c>
      <c r="D60" s="17">
        <v>1073.1308660589373</v>
      </c>
      <c r="E60" s="17">
        <v>1648.2956451852929</v>
      </c>
      <c r="F60" s="17">
        <v>2393.225126914173</v>
      </c>
      <c r="G60" s="17">
        <v>3200.8355376761051</v>
      </c>
      <c r="H60" s="17">
        <v>4668.9177178933924</v>
      </c>
      <c r="I60" s="17">
        <v>5324.4619024314461</v>
      </c>
      <c r="J60" s="17">
        <v>6287.1809902397954</v>
      </c>
      <c r="K60" s="17">
        <v>5894.70427765773</v>
      </c>
      <c r="L60" s="17">
        <v>8260.6234714120601</v>
      </c>
      <c r="M60" s="17">
        <v>9927.3279343652976</v>
      </c>
      <c r="N60" s="17">
        <v>9600.9531600019127</v>
      </c>
    </row>
    <row r="61" spans="1:14" x14ac:dyDescent="0.25">
      <c r="A61" s="19" t="s">
        <v>25</v>
      </c>
      <c r="B61" s="17">
        <v>392.73573351202259</v>
      </c>
      <c r="C61" s="17">
        <v>504.19520191468303</v>
      </c>
      <c r="D61" s="17">
        <v>549.18445736856745</v>
      </c>
      <c r="E61" s="17">
        <v>710.87968571204158</v>
      </c>
      <c r="F61" s="17">
        <v>1037.6601807908123</v>
      </c>
      <c r="G61" s="17">
        <v>1970.4125149976373</v>
      </c>
      <c r="H61" s="17">
        <v>2759.0347552439162</v>
      </c>
      <c r="I61" s="17">
        <v>2920.1063409397925</v>
      </c>
      <c r="J61" s="17">
        <v>4106.3826459054135</v>
      </c>
      <c r="K61" s="17">
        <v>2579.6971467512667</v>
      </c>
      <c r="L61" s="17">
        <v>3989.2749135355762</v>
      </c>
      <c r="M61" s="17">
        <v>5746.1088238544862</v>
      </c>
      <c r="N61" s="17">
        <v>5918.9149943202938</v>
      </c>
    </row>
    <row r="62" spans="1:14" x14ac:dyDescent="0.25">
      <c r="A62" s="10" t="s">
        <v>20</v>
      </c>
      <c r="B62" s="17">
        <v>10533.527899309662</v>
      </c>
      <c r="C62" s="17">
        <v>11323.141264307247</v>
      </c>
      <c r="D62" s="17">
        <v>10371.618519603091</v>
      </c>
      <c r="E62" s="17">
        <v>13816.628544726815</v>
      </c>
      <c r="F62" s="17">
        <v>15589.297865943501</v>
      </c>
      <c r="G62" s="17">
        <v>20297.169363513302</v>
      </c>
      <c r="H62" s="17">
        <v>26400.922192562</v>
      </c>
      <c r="I62" s="17">
        <v>28905.427190837519</v>
      </c>
      <c r="J62" s="17">
        <v>37798.8967761167</v>
      </c>
      <c r="K62" s="17">
        <v>22695.794532834407</v>
      </c>
      <c r="L62" s="17">
        <v>28574.951985268232</v>
      </c>
      <c r="M62" s="17">
        <v>34681.827394440144</v>
      </c>
      <c r="N62" s="17">
        <v>31098.458668653173</v>
      </c>
    </row>
    <row r="63" spans="1:14" x14ac:dyDescent="0.25">
      <c r="A63" s="10" t="s">
        <v>21</v>
      </c>
      <c r="B63" s="17">
        <v>18928.586826571653</v>
      </c>
      <c r="C63" s="17">
        <v>20106.615603816586</v>
      </c>
      <c r="D63" s="17">
        <v>19888.607825172145</v>
      </c>
      <c r="E63" s="17">
        <v>24906.51373723687</v>
      </c>
      <c r="F63" s="17">
        <v>34822.142779284324</v>
      </c>
      <c r="G63" s="17">
        <v>42872.650733309471</v>
      </c>
      <c r="H63" s="17">
        <v>52449.840824868756</v>
      </c>
      <c r="I63" s="17">
        <v>58147.560019338285</v>
      </c>
      <c r="J63" s="17">
        <v>78447.261905984691</v>
      </c>
      <c r="K63" s="17">
        <v>58505.860642749045</v>
      </c>
      <c r="L63" s="17">
        <v>67001.319000525516</v>
      </c>
      <c r="M63" s="17">
        <v>63952.724491379995</v>
      </c>
      <c r="N63" s="17">
        <v>60204.239351859404</v>
      </c>
    </row>
    <row r="64" spans="1:14" x14ac:dyDescent="0.25">
      <c r="A64" s="10" t="s">
        <v>22</v>
      </c>
      <c r="B64" s="18">
        <f>SUM(B48:B63)</f>
        <v>86722.383179667071</v>
      </c>
      <c r="C64" s="18">
        <f t="shared" ref="C64:N64" si="2">SUM(C48:C63)</f>
        <v>89369.462944747502</v>
      </c>
      <c r="D64" s="18">
        <f t="shared" si="2"/>
        <v>90620.76555739592</v>
      </c>
      <c r="E64" s="18">
        <f t="shared" si="2"/>
        <v>119248.06766437006</v>
      </c>
      <c r="F64" s="18">
        <f t="shared" si="2"/>
        <v>156595.70717766377</v>
      </c>
      <c r="G64" s="18">
        <f t="shared" si="2"/>
        <v>186663.361273735</v>
      </c>
      <c r="H64" s="18">
        <f t="shared" si="2"/>
        <v>230583.29101973094</v>
      </c>
      <c r="I64" s="18">
        <f t="shared" si="2"/>
        <v>264327.72233811399</v>
      </c>
      <c r="J64" s="18">
        <f t="shared" si="2"/>
        <v>340709.21376924589</v>
      </c>
      <c r="K64" s="18">
        <f t="shared" si="2"/>
        <v>255860.23724785651</v>
      </c>
      <c r="L64" s="18">
        <f t="shared" si="2"/>
        <v>317405.92457654455</v>
      </c>
      <c r="M64" s="18">
        <f t="shared" si="2"/>
        <v>395820.71638823353</v>
      </c>
      <c r="N64" s="18">
        <f t="shared" si="2"/>
        <v>393519.10639155644</v>
      </c>
    </row>
    <row r="67" spans="1:1" x14ac:dyDescent="0.25">
      <c r="A67" s="20" t="s">
        <v>26</v>
      </c>
    </row>
  </sheetData>
  <mergeCells count="3">
    <mergeCell ref="A3:A5"/>
    <mergeCell ref="B3:N3"/>
    <mergeCell ref="B4:N4"/>
  </mergeCells>
  <hyperlinks>
    <hyperlink ref="P8" location="'Content Page'!A1" display="Back to Content Page"/>
  </hyperlink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6.2.2.12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2015-03-05T14:12:22Z</dcterms:created>
  <dcterms:modified xsi:type="dcterms:W3CDTF">2015-03-05T14:12:22Z</dcterms:modified>
</cp:coreProperties>
</file>